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9920" windowHeight="928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" i="1"/>
  <c r="E7" s="1"/>
  <c r="F8"/>
  <c r="E8" s="1"/>
  <c r="F9"/>
  <c r="E9" s="1"/>
  <c r="F10"/>
  <c r="E10" s="1"/>
  <c r="F11"/>
  <c r="E11" s="1"/>
  <c r="F12"/>
  <c r="E12" s="1"/>
  <c r="F13"/>
  <c r="E13" s="1"/>
  <c r="F14"/>
  <c r="E14" s="1"/>
  <c r="F15"/>
  <c r="E15" s="1"/>
  <c r="F16"/>
  <c r="E16" s="1"/>
  <c r="F17"/>
  <c r="E17" s="1"/>
  <c r="F18"/>
  <c r="E18" s="1"/>
</calcChain>
</file>

<file path=xl/sharedStrings.xml><?xml version="1.0" encoding="utf-8"?>
<sst xmlns="http://schemas.openxmlformats.org/spreadsheetml/2006/main" count="381" uniqueCount="244">
  <si>
    <t>Модель</t>
  </si>
  <si>
    <t>Цена в долларах США</t>
  </si>
  <si>
    <t>Внутренний курс завода-изготовителя</t>
  </si>
  <si>
    <t>на</t>
  </si>
  <si>
    <t>Марка автомобиля</t>
  </si>
  <si>
    <t>Модель двигателя</t>
  </si>
  <si>
    <t>Бортовое напряжение</t>
  </si>
  <si>
    <t>Кронштейн Террафриго</t>
  </si>
  <si>
    <t>БАВ</t>
  </si>
  <si>
    <t>СА40С2-12Е3 с ГУР</t>
  </si>
  <si>
    <t>24В</t>
  </si>
  <si>
    <t>TFK 8600</t>
  </si>
  <si>
    <t>41000BZL</t>
  </si>
  <si>
    <t>TFK 8800</t>
  </si>
  <si>
    <t>ВАЗ 2104</t>
  </si>
  <si>
    <t>ВИС-2345</t>
  </si>
  <si>
    <t>12В</t>
  </si>
  <si>
    <t>TFK 5903</t>
  </si>
  <si>
    <t>ВАЗ 2114</t>
  </si>
  <si>
    <t>ВИС-2347</t>
  </si>
  <si>
    <t>TFK 4301</t>
  </si>
  <si>
    <t>Валдай Камминс</t>
  </si>
  <si>
    <t>Cummins ISF 3.8</t>
  </si>
  <si>
    <t>TFKG 0057</t>
  </si>
  <si>
    <t>Газ Максус</t>
  </si>
  <si>
    <t>2.5 TD 16V</t>
  </si>
  <si>
    <t>TFK 5300</t>
  </si>
  <si>
    <t>ГАЗ-3307</t>
  </si>
  <si>
    <t>ЗМЗ-513.10 карбюратор</t>
  </si>
  <si>
    <t>TFK 0602</t>
  </si>
  <si>
    <t>ГАЗ-3309</t>
  </si>
  <si>
    <t>ММЗ Д-245.7 Е2 / Е3</t>
  </si>
  <si>
    <t>TFK 0805</t>
  </si>
  <si>
    <t>ГаЗ-3309</t>
  </si>
  <si>
    <t>ЯМЗ Е4</t>
  </si>
  <si>
    <t>TFKG 0080</t>
  </si>
  <si>
    <t>Газель</t>
  </si>
  <si>
    <t>УМЗ-402 без ГУР</t>
  </si>
  <si>
    <t>TFK 0300</t>
  </si>
  <si>
    <t>ЗМЗ-405 без ГУР</t>
  </si>
  <si>
    <t>TFK 0507</t>
  </si>
  <si>
    <t xml:space="preserve">Газель </t>
  </si>
  <si>
    <t>ЗМЗ-406 Волга С ГУР</t>
  </si>
  <si>
    <t>TFK 0400</t>
  </si>
  <si>
    <t>ЗМЗ-402</t>
  </si>
  <si>
    <t>TFKG 0028</t>
  </si>
  <si>
    <t>Газель Камминс</t>
  </si>
  <si>
    <t>Cummins ISF 2.8</t>
  </si>
  <si>
    <t>TFKG 0054</t>
  </si>
  <si>
    <t>Газель Крайслер</t>
  </si>
  <si>
    <t>32217-748</t>
  </si>
  <si>
    <t>TFK 5401</t>
  </si>
  <si>
    <t>Газель Некст</t>
  </si>
  <si>
    <t>Cummins А21R22</t>
  </si>
  <si>
    <t>TFKG 0078</t>
  </si>
  <si>
    <t>Газель Ульяновец</t>
  </si>
  <si>
    <t>УМЗ 4213.40</t>
  </si>
  <si>
    <t>TFKG 0038</t>
  </si>
  <si>
    <t>УМЗ 4216.1000400-20</t>
  </si>
  <si>
    <t>TFKG 0059</t>
  </si>
  <si>
    <t>TFKG 0071</t>
  </si>
  <si>
    <t xml:space="preserve">ЗАЗ Сенс </t>
  </si>
  <si>
    <t>-</t>
  </si>
  <si>
    <t>TFK 6300</t>
  </si>
  <si>
    <t>ЗИЛ 133Г42</t>
  </si>
  <si>
    <t>TFKG 0025</t>
  </si>
  <si>
    <t>ЗИЛ-5301 Бычок</t>
  </si>
  <si>
    <t>ММЗ Д-245.9 Е2 / Е3</t>
  </si>
  <si>
    <t>TFK 1100</t>
  </si>
  <si>
    <t>Ивеко Дейли</t>
  </si>
  <si>
    <t>3,0л</t>
  </si>
  <si>
    <t>TFKG 0072</t>
  </si>
  <si>
    <t xml:space="preserve">Ивеко Дейли </t>
  </si>
  <si>
    <t>2,3л</t>
  </si>
  <si>
    <t>TFKG 0076</t>
  </si>
  <si>
    <t>ИСУДЗУ NLR85A</t>
  </si>
  <si>
    <t>4JJ1 (4JJ1E4NC)</t>
  </si>
  <si>
    <t>TFKG 0087</t>
  </si>
  <si>
    <t>Исудзу NPR75</t>
  </si>
  <si>
    <t>4HK1(4HK1E4NC)</t>
  </si>
  <si>
    <t>TFKG 0088 (исполнение на правую сторону)</t>
  </si>
  <si>
    <t>TFKG 0089 (исполнение на левую сторону)</t>
  </si>
  <si>
    <t>Исудзу NQR 75</t>
  </si>
  <si>
    <t>4HG1-T</t>
  </si>
  <si>
    <t>TFK 1900</t>
  </si>
  <si>
    <t>4HK1 Евро3</t>
  </si>
  <si>
    <t>TFKG 0026</t>
  </si>
  <si>
    <t>Камаз</t>
  </si>
  <si>
    <t>ЯМЗ-238</t>
  </si>
  <si>
    <t>TFK 1300</t>
  </si>
  <si>
    <t>45143-12-15, 740-62-280</t>
  </si>
  <si>
    <t>TFK 2700</t>
  </si>
  <si>
    <t xml:space="preserve">Камаз </t>
  </si>
  <si>
    <t>TFKG 0073</t>
  </si>
  <si>
    <t>КамАЗ 4308</t>
  </si>
  <si>
    <t>Cummins 4ISBe185</t>
  </si>
  <si>
    <t>TFKG 0056</t>
  </si>
  <si>
    <t>Камаз 53212</t>
  </si>
  <si>
    <t>TFKG 0024</t>
  </si>
  <si>
    <t>Лада Гранта</t>
  </si>
  <si>
    <t>1,6 л 8 кл.</t>
  </si>
  <si>
    <t>TFKG 0075</t>
  </si>
  <si>
    <t>МАЗ</t>
  </si>
  <si>
    <t>ЯМЗ-238 М2</t>
  </si>
  <si>
    <t>TFKG 0036</t>
  </si>
  <si>
    <t>Мерседес Атего</t>
  </si>
  <si>
    <t>TFKG 0046</t>
  </si>
  <si>
    <t>Мерседес Спринтер</t>
  </si>
  <si>
    <t>До 2007 года выпуска а/м</t>
  </si>
  <si>
    <t>TFK 9800</t>
  </si>
  <si>
    <t>С 2007года выпуска а/м</t>
  </si>
  <si>
    <t>TFKG 0055</t>
  </si>
  <si>
    <t>Мерседес Спринтер 311CDI</t>
  </si>
  <si>
    <t>OM 646 DE22LA</t>
  </si>
  <si>
    <t>TFK 6700</t>
  </si>
  <si>
    <t>Мицубиши Фузо</t>
  </si>
  <si>
    <t>4М50</t>
  </si>
  <si>
    <t>TFKG 0058 (исполнение на левую сторону)</t>
  </si>
  <si>
    <t>TFKG 0063 (исполнение на правую сторону)</t>
  </si>
  <si>
    <t>TFKG 0065 (компрессор 200)</t>
  </si>
  <si>
    <t>Нива Шевроле</t>
  </si>
  <si>
    <t>TFK 5002</t>
  </si>
  <si>
    <t>Тагаз</t>
  </si>
  <si>
    <t>LC100</t>
  </si>
  <si>
    <t>TFKG 0047</t>
  </si>
  <si>
    <t>УАЗ Патриот</t>
  </si>
  <si>
    <t>ЗМЗ-409</t>
  </si>
  <si>
    <t>TFK 8111</t>
  </si>
  <si>
    <t>УАЗ Хантер</t>
  </si>
  <si>
    <t xml:space="preserve">УМЗ-409.10 </t>
  </si>
  <si>
    <t>TFK 6400</t>
  </si>
  <si>
    <t>ФАВ</t>
  </si>
  <si>
    <t>СА4032-09</t>
  </si>
  <si>
    <t>TFK 2400</t>
  </si>
  <si>
    <t>СА4032-12</t>
  </si>
  <si>
    <t>TFK 8200</t>
  </si>
  <si>
    <t>ФАВ 1041</t>
  </si>
  <si>
    <t>Дизель CA4D32-09 (Euro II)</t>
  </si>
  <si>
    <t>TFK 8400</t>
  </si>
  <si>
    <t>Фиат Дукато</t>
  </si>
  <si>
    <t>2.3 FA (Россия)</t>
  </si>
  <si>
    <t>TFK 4700</t>
  </si>
  <si>
    <t>TFKG 0067</t>
  </si>
  <si>
    <t>Фольцваген Крафтер</t>
  </si>
  <si>
    <t>2.5 TD</t>
  </si>
  <si>
    <t>TFK 9700</t>
  </si>
  <si>
    <t>2.0 TDI</t>
  </si>
  <si>
    <t>TFKG 0064</t>
  </si>
  <si>
    <t>Форд , Ситроен, Пежо</t>
  </si>
  <si>
    <t>P22DTE</t>
  </si>
  <si>
    <t>TFKG 0066</t>
  </si>
  <si>
    <t>Форд Транзит</t>
  </si>
  <si>
    <t>2,2 TDCi</t>
  </si>
  <si>
    <t>TFKG 0060</t>
  </si>
  <si>
    <t>Фотон Ауманн</t>
  </si>
  <si>
    <t>TFKG 0052</t>
  </si>
  <si>
    <t>Фотон Оллин</t>
  </si>
  <si>
    <t>BJ493ZlQ-2f</t>
  </si>
  <si>
    <t>TFK 2500</t>
  </si>
  <si>
    <t>Phaser 135Ti</t>
  </si>
  <si>
    <t>TFK 8300</t>
  </si>
  <si>
    <t xml:space="preserve">Фотон Оллин </t>
  </si>
  <si>
    <t>PHASER 110TI-30</t>
  </si>
  <si>
    <t>TFKG 0083</t>
  </si>
  <si>
    <t>PHASER 135 TI-30</t>
  </si>
  <si>
    <t>TFKG 0084</t>
  </si>
  <si>
    <t xml:space="preserve">Хендэ </t>
  </si>
  <si>
    <t>Porter I</t>
  </si>
  <si>
    <t>TFK 1602</t>
  </si>
  <si>
    <t>Хендэ HD-120</t>
  </si>
  <si>
    <t xml:space="preserve">D6DA </t>
  </si>
  <si>
    <t>TFK 1800</t>
  </si>
  <si>
    <t xml:space="preserve">D6DA22+DOC </t>
  </si>
  <si>
    <t>TFKG 0068</t>
  </si>
  <si>
    <t>TFKG 0085</t>
  </si>
  <si>
    <t>Хендэ HD-170</t>
  </si>
  <si>
    <t>D6AB-D</t>
  </si>
  <si>
    <t>TFK 1802</t>
  </si>
  <si>
    <t>Хендэ HD-72</t>
  </si>
  <si>
    <t>D4AL</t>
  </si>
  <si>
    <t>TFKG 0069</t>
  </si>
  <si>
    <t>Хендэ HD-78</t>
  </si>
  <si>
    <t>D4DD</t>
  </si>
  <si>
    <t>TFK 1402</t>
  </si>
  <si>
    <t>Хино-300</t>
  </si>
  <si>
    <t>4МТ</t>
  </si>
  <si>
    <t>TFKG 0081</t>
  </si>
  <si>
    <t>Хино-500</t>
  </si>
  <si>
    <t>J08E-UR Евро-4</t>
  </si>
  <si>
    <t>TFKG 0070</t>
  </si>
  <si>
    <t>Юджин NJ-1041</t>
  </si>
  <si>
    <t xml:space="preserve">YUNNEI YZ4100QBZL </t>
  </si>
  <si>
    <t>TFK 2001</t>
  </si>
  <si>
    <t>Юджин NJ-1080</t>
  </si>
  <si>
    <t>YZ 4105 ZLQ</t>
  </si>
  <si>
    <t>TFK 2102</t>
  </si>
  <si>
    <t>ВАЖНО: Стоимость указана с учетом монтажа и кронштейна, если кронштейн для Вашего автомобиля указан в таблице ниже.</t>
  </si>
  <si>
    <t>TerraFrigo A10</t>
  </si>
  <si>
    <t>TerraFrigo A20</t>
  </si>
  <si>
    <t>TerraFrigo S10</t>
  </si>
  <si>
    <t>TerraFrigo S10P</t>
  </si>
  <si>
    <t>TerraFrigo S20</t>
  </si>
  <si>
    <t>TerraFrigo S20P</t>
  </si>
  <si>
    <t>TerraFrigo S30</t>
  </si>
  <si>
    <t>TerraFrigo S30P</t>
  </si>
  <si>
    <t>TerraFrigo S40</t>
  </si>
  <si>
    <t>TerraFrigo S40P</t>
  </si>
  <si>
    <t>TerraFrigo S50</t>
  </si>
  <si>
    <t>TerraFrigo S50P</t>
  </si>
  <si>
    <t>РЕФ 100 х</t>
  </si>
  <si>
    <t>РЕФ 100 c</t>
  </si>
  <si>
    <t>РЕФ 200 х</t>
  </si>
  <si>
    <t>РЕФ 300 х</t>
  </si>
  <si>
    <t>РЕФ 400 х</t>
  </si>
  <si>
    <t>РЕФ 500 х</t>
  </si>
  <si>
    <t>РЕФ 600 х</t>
  </si>
  <si>
    <t>Объем фургона</t>
  </si>
  <si>
    <t>Температура</t>
  </si>
  <si>
    <t>охлаждение до +3С</t>
  </si>
  <si>
    <t>-20С</t>
  </si>
  <si>
    <t>+8/-20С</t>
  </si>
  <si>
    <t>до 6 м.куб</t>
  </si>
  <si>
    <t>до 16 м.куб</t>
  </si>
  <si>
    <t>до 10 м.куб</t>
  </si>
  <si>
    <t>до 22 м.куб</t>
  </si>
  <si>
    <t>до 28 м.куб</t>
  </si>
  <si>
    <t>до 36 м.куб</t>
  </si>
  <si>
    <t>до 36м.куб</t>
  </si>
  <si>
    <t>охлаждение до +4С</t>
  </si>
  <si>
    <t>+12/-20С</t>
  </si>
  <si>
    <t>12 м.куб.</t>
  </si>
  <si>
    <t>25 м.куб.</t>
  </si>
  <si>
    <t>до 18 м.куб</t>
  </si>
  <si>
    <t>до 26 м.куб</t>
  </si>
  <si>
    <t xml:space="preserve">РЕФ 200 х </t>
  </si>
  <si>
    <t xml:space="preserve">РЕФ 300 х </t>
  </si>
  <si>
    <t xml:space="preserve">РЕФ 400 х </t>
  </si>
  <si>
    <t xml:space="preserve">РЕФ 500 х </t>
  </si>
  <si>
    <t xml:space="preserve">РЕФ 600 х </t>
  </si>
  <si>
    <t>без монтажа</t>
  </si>
  <si>
    <t>Цена</t>
  </si>
  <si>
    <t>с монтажом</t>
  </si>
  <si>
    <t>марка "TerraFrigo"</t>
  </si>
  <si>
    <t>марка "РЕФ"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</si>
</sst>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_-* #,##0&quot;р.&quot;_-;\-* #,##0&quot;р.&quot;_-;_-* &quot;-&quot;??&quot;р.&quot;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8"/>
      <color rgb="FFFF3300"/>
      <name val="Calibri"/>
      <family val="2"/>
      <charset val="204"/>
      <scheme val="minor"/>
    </font>
    <font>
      <sz val="18"/>
      <color rgb="FFFF3300"/>
      <name val="Calibri"/>
      <family val="2"/>
      <charset val="204"/>
      <scheme val="minor"/>
    </font>
    <font>
      <sz val="11"/>
      <color rgb="FFFF330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5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0" xfId="0" applyFont="1"/>
    <xf numFmtId="0" fontId="0" fillId="0" borderId="0" xfId="0" applyAlignment="1">
      <alignment wrapText="1"/>
    </xf>
    <xf numFmtId="0" fontId="0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0" xfId="0" applyFont="1"/>
    <xf numFmtId="0" fontId="6" fillId="0" borderId="0" xfId="0" applyFont="1"/>
    <xf numFmtId="0" fontId="0" fillId="2" borderId="0" xfId="0" applyFill="1" applyBorder="1"/>
    <xf numFmtId="164" fontId="0" fillId="2" borderId="0" xfId="1" applyNumberFormat="1" applyFont="1" applyFill="1" applyBorder="1"/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7" fillId="2" borderId="0" xfId="0" applyNumberFormat="1" applyFont="1" applyFill="1" applyBorder="1"/>
    <xf numFmtId="49" fontId="8" fillId="2" borderId="0" xfId="0" applyNumberFormat="1" applyFont="1" applyFill="1" applyBorder="1"/>
    <xf numFmtId="49" fontId="4" fillId="2" borderId="0" xfId="0" applyNumberFormat="1" applyFont="1" applyFill="1" applyBorder="1"/>
    <xf numFmtId="165" fontId="0" fillId="2" borderId="0" xfId="0" applyNumberFormat="1" applyFill="1" applyBorder="1"/>
    <xf numFmtId="165" fontId="2" fillId="4" borderId="0" xfId="1" applyNumberFormat="1" applyFont="1" applyFill="1" applyBorder="1"/>
    <xf numFmtId="165" fontId="2" fillId="0" borderId="0" xfId="2" applyNumberFormat="1" applyFont="1" applyFill="1" applyBorder="1"/>
    <xf numFmtId="165" fontId="2" fillId="4" borderId="0" xfId="2" applyNumberFormat="1" applyFont="1" applyFill="1" applyBorder="1"/>
    <xf numFmtId="14" fontId="0" fillId="0" borderId="0" xfId="0" applyNumberFormat="1"/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F33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3"/>
  <sheetViews>
    <sheetView tabSelected="1" workbookViewId="0">
      <selection activeCell="F24" sqref="F24"/>
    </sheetView>
  </sheetViews>
  <sheetFormatPr defaultRowHeight="15"/>
  <cols>
    <col min="1" max="1" width="17.42578125" customWidth="1"/>
    <col min="2" max="2" width="25.5703125" bestFit="1" customWidth="1"/>
    <col min="3" max="3" width="15.28515625" bestFit="1" customWidth="1"/>
    <col min="4" max="4" width="15.140625" customWidth="1"/>
    <col min="5" max="5" width="14.140625" bestFit="1" customWidth="1"/>
    <col min="6" max="6" width="19" bestFit="1" customWidth="1"/>
    <col min="7" max="7" width="15.140625" customWidth="1"/>
    <col min="8" max="8" width="20.42578125" customWidth="1"/>
    <col min="10" max="10" width="14.140625" bestFit="1" customWidth="1"/>
  </cols>
  <sheetData>
    <row r="1" spans="1:6">
      <c r="B1" s="3" t="s">
        <v>3</v>
      </c>
      <c r="C1" s="21">
        <v>42438</v>
      </c>
    </row>
    <row r="2" spans="1:6" ht="15.75" thickBot="1">
      <c r="A2" s="24" t="s">
        <v>2</v>
      </c>
      <c r="B2" s="24"/>
      <c r="C2" s="1">
        <v>70</v>
      </c>
    </row>
    <row r="4" spans="1:6" ht="23.25">
      <c r="A4" s="8" t="s">
        <v>242</v>
      </c>
      <c r="B4" s="9"/>
      <c r="C4" s="9"/>
      <c r="D4" s="9"/>
      <c r="F4" s="8"/>
    </row>
    <row r="5" spans="1:6">
      <c r="A5" s="23" t="s">
        <v>0</v>
      </c>
      <c r="B5" s="23" t="s">
        <v>217</v>
      </c>
      <c r="C5" s="23" t="s">
        <v>216</v>
      </c>
      <c r="D5" s="25" t="s">
        <v>1</v>
      </c>
      <c r="E5" s="23" t="s">
        <v>240</v>
      </c>
      <c r="F5" s="23"/>
    </row>
    <row r="6" spans="1:6">
      <c r="A6" s="23"/>
      <c r="B6" s="23"/>
      <c r="C6" s="23"/>
      <c r="D6" s="26"/>
      <c r="E6" s="13" t="s">
        <v>239</v>
      </c>
      <c r="F6" s="2" t="s">
        <v>241</v>
      </c>
    </row>
    <row r="7" spans="1:6">
      <c r="A7" s="10" t="s">
        <v>197</v>
      </c>
      <c r="B7" s="16" t="s">
        <v>228</v>
      </c>
      <c r="C7" s="10" t="s">
        <v>230</v>
      </c>
      <c r="D7" s="11">
        <v>1850</v>
      </c>
      <c r="E7" s="19">
        <f>F7-18000</f>
        <v>111500</v>
      </c>
      <c r="F7" s="20">
        <f t="shared" ref="F7:F18" si="0">D7*$C$2</f>
        <v>129500</v>
      </c>
    </row>
    <row r="8" spans="1:6">
      <c r="A8" s="10" t="s">
        <v>198</v>
      </c>
      <c r="B8" s="16" t="s">
        <v>228</v>
      </c>
      <c r="C8" s="10" t="s">
        <v>231</v>
      </c>
      <c r="D8" s="11">
        <v>2120</v>
      </c>
      <c r="E8" s="19">
        <f t="shared" ref="E8:E18" si="1">F8-18000</f>
        <v>130400</v>
      </c>
      <c r="F8" s="20">
        <f t="shared" si="0"/>
        <v>148400</v>
      </c>
    </row>
    <row r="9" spans="1:6">
      <c r="A9" s="10" t="s">
        <v>199</v>
      </c>
      <c r="B9" s="15" t="s">
        <v>219</v>
      </c>
      <c r="C9" s="10" t="s">
        <v>221</v>
      </c>
      <c r="D9" s="11">
        <v>2120</v>
      </c>
      <c r="E9" s="19">
        <f t="shared" si="1"/>
        <v>130400</v>
      </c>
      <c r="F9" s="20">
        <f t="shared" si="0"/>
        <v>148400</v>
      </c>
    </row>
    <row r="10" spans="1:6">
      <c r="A10" s="10" t="s">
        <v>200</v>
      </c>
      <c r="B10" s="16" t="s">
        <v>229</v>
      </c>
      <c r="C10" s="10" t="s">
        <v>221</v>
      </c>
      <c r="D10" s="11">
        <v>2495</v>
      </c>
      <c r="E10" s="19">
        <f t="shared" si="1"/>
        <v>156650</v>
      </c>
      <c r="F10" s="20">
        <f t="shared" si="0"/>
        <v>174650</v>
      </c>
    </row>
    <row r="11" spans="1:6">
      <c r="A11" s="10" t="s">
        <v>201</v>
      </c>
      <c r="B11" s="15" t="s">
        <v>219</v>
      </c>
      <c r="C11" s="10" t="s">
        <v>223</v>
      </c>
      <c r="D11" s="11">
        <v>2305</v>
      </c>
      <c r="E11" s="19">
        <f t="shared" si="1"/>
        <v>143350</v>
      </c>
      <c r="F11" s="20">
        <f t="shared" si="0"/>
        <v>161350</v>
      </c>
    </row>
    <row r="12" spans="1:6">
      <c r="A12" s="10" t="s">
        <v>202</v>
      </c>
      <c r="B12" s="16" t="s">
        <v>229</v>
      </c>
      <c r="C12" s="10" t="s">
        <v>223</v>
      </c>
      <c r="D12" s="11">
        <v>2620</v>
      </c>
      <c r="E12" s="19">
        <f t="shared" si="1"/>
        <v>165400</v>
      </c>
      <c r="F12" s="20">
        <f t="shared" si="0"/>
        <v>183400</v>
      </c>
    </row>
    <row r="13" spans="1:6">
      <c r="A13" s="10" t="s">
        <v>203</v>
      </c>
      <c r="B13" s="15" t="s">
        <v>219</v>
      </c>
      <c r="C13" s="10" t="s">
        <v>232</v>
      </c>
      <c r="D13" s="11">
        <v>2680</v>
      </c>
      <c r="E13" s="19">
        <f t="shared" si="1"/>
        <v>169600</v>
      </c>
      <c r="F13" s="20">
        <f t="shared" si="0"/>
        <v>187600</v>
      </c>
    </row>
    <row r="14" spans="1:6">
      <c r="A14" s="10" t="s">
        <v>204</v>
      </c>
      <c r="B14" s="16" t="s">
        <v>229</v>
      </c>
      <c r="C14" s="10" t="s">
        <v>232</v>
      </c>
      <c r="D14" s="11">
        <v>2870</v>
      </c>
      <c r="E14" s="19">
        <f t="shared" si="1"/>
        <v>182900</v>
      </c>
      <c r="F14" s="20">
        <f t="shared" si="0"/>
        <v>200900</v>
      </c>
    </row>
    <row r="15" spans="1:6">
      <c r="A15" s="10" t="s">
        <v>205</v>
      </c>
      <c r="B15" s="15" t="s">
        <v>219</v>
      </c>
      <c r="C15" s="10" t="s">
        <v>233</v>
      </c>
      <c r="D15" s="11">
        <v>3100</v>
      </c>
      <c r="E15" s="19">
        <f t="shared" si="1"/>
        <v>199000</v>
      </c>
      <c r="F15" s="20">
        <f t="shared" si="0"/>
        <v>217000</v>
      </c>
    </row>
    <row r="16" spans="1:6">
      <c r="A16" s="10" t="s">
        <v>206</v>
      </c>
      <c r="B16" s="16" t="s">
        <v>229</v>
      </c>
      <c r="C16" s="10" t="s">
        <v>233</v>
      </c>
      <c r="D16" s="11">
        <v>3350</v>
      </c>
      <c r="E16" s="19">
        <f t="shared" si="1"/>
        <v>216500</v>
      </c>
      <c r="F16" s="20">
        <f t="shared" si="0"/>
        <v>234500</v>
      </c>
    </row>
    <row r="17" spans="1:6">
      <c r="A17" s="10" t="s">
        <v>207</v>
      </c>
      <c r="B17" s="15" t="s">
        <v>219</v>
      </c>
      <c r="C17" s="10" t="s">
        <v>226</v>
      </c>
      <c r="D17" s="11">
        <v>4225</v>
      </c>
      <c r="E17" s="19">
        <f t="shared" si="1"/>
        <v>277750</v>
      </c>
      <c r="F17" s="20">
        <f t="shared" si="0"/>
        <v>295750</v>
      </c>
    </row>
    <row r="18" spans="1:6">
      <c r="A18" s="10" t="s">
        <v>208</v>
      </c>
      <c r="B18" s="16" t="s">
        <v>229</v>
      </c>
      <c r="C18" s="10" t="s">
        <v>226</v>
      </c>
      <c r="D18" s="11">
        <v>4600</v>
      </c>
      <c r="E18" s="19">
        <f t="shared" si="1"/>
        <v>304000</v>
      </c>
      <c r="F18" s="20">
        <f t="shared" si="0"/>
        <v>322000</v>
      </c>
    </row>
    <row r="20" spans="1:6" ht="23.25">
      <c r="A20" s="8" t="s">
        <v>243</v>
      </c>
    </row>
    <row r="21" spans="1:6">
      <c r="A21" s="22" t="s">
        <v>0</v>
      </c>
      <c r="B21" s="22" t="s">
        <v>217</v>
      </c>
      <c r="C21" s="22" t="s">
        <v>216</v>
      </c>
      <c r="D21" s="22" t="s">
        <v>240</v>
      </c>
      <c r="E21" s="22"/>
    </row>
    <row r="22" spans="1:6">
      <c r="A22" s="22"/>
      <c r="B22" s="22"/>
      <c r="C22" s="22"/>
      <c r="D22" s="12" t="s">
        <v>239</v>
      </c>
      <c r="E22" s="2" t="s">
        <v>241</v>
      </c>
    </row>
    <row r="23" spans="1:6">
      <c r="A23" s="10" t="s">
        <v>210</v>
      </c>
      <c r="B23" s="14" t="s">
        <v>218</v>
      </c>
      <c r="C23" s="10" t="s">
        <v>222</v>
      </c>
      <c r="D23" s="17">
        <v>102000</v>
      </c>
      <c r="E23" s="18">
        <v>120000</v>
      </c>
    </row>
    <row r="24" spans="1:6">
      <c r="A24" s="10" t="s">
        <v>209</v>
      </c>
      <c r="B24" s="15" t="s">
        <v>219</v>
      </c>
      <c r="C24" s="10" t="s">
        <v>221</v>
      </c>
      <c r="D24" s="17"/>
      <c r="E24" s="18"/>
    </row>
    <row r="25" spans="1:6">
      <c r="A25" s="10" t="s">
        <v>209</v>
      </c>
      <c r="B25" s="14" t="s">
        <v>220</v>
      </c>
      <c r="C25" s="10" t="s">
        <v>221</v>
      </c>
      <c r="D25" s="17"/>
      <c r="E25" s="18"/>
    </row>
    <row r="26" spans="1:6">
      <c r="A26" s="10" t="s">
        <v>234</v>
      </c>
      <c r="B26" s="15" t="s">
        <v>219</v>
      </c>
      <c r="C26" s="10" t="s">
        <v>223</v>
      </c>
      <c r="D26" s="17">
        <v>122000</v>
      </c>
      <c r="E26" s="18">
        <v>140000</v>
      </c>
    </row>
    <row r="27" spans="1:6">
      <c r="A27" s="10" t="s">
        <v>211</v>
      </c>
      <c r="B27" s="14" t="s">
        <v>220</v>
      </c>
      <c r="C27" s="10" t="s">
        <v>223</v>
      </c>
      <c r="D27" s="17">
        <v>147000</v>
      </c>
      <c r="E27" s="18">
        <v>165000</v>
      </c>
    </row>
    <row r="28" spans="1:6">
      <c r="A28" s="10" t="s">
        <v>235</v>
      </c>
      <c r="B28" s="15" t="s">
        <v>219</v>
      </c>
      <c r="C28" s="10" t="s">
        <v>222</v>
      </c>
      <c r="D28" s="17">
        <v>147000</v>
      </c>
      <c r="E28" s="18">
        <v>165000</v>
      </c>
    </row>
    <row r="29" spans="1:6">
      <c r="A29" s="10" t="s">
        <v>212</v>
      </c>
      <c r="B29" s="14" t="s">
        <v>220</v>
      </c>
      <c r="C29" s="10" t="s">
        <v>222</v>
      </c>
      <c r="D29" s="17">
        <v>162000</v>
      </c>
      <c r="E29" s="18">
        <v>180000</v>
      </c>
    </row>
    <row r="30" spans="1:6">
      <c r="A30" s="10" t="s">
        <v>236</v>
      </c>
      <c r="B30" s="15" t="s">
        <v>219</v>
      </c>
      <c r="C30" s="10" t="s">
        <v>224</v>
      </c>
      <c r="D30" s="17">
        <v>167000</v>
      </c>
      <c r="E30" s="18">
        <v>185000</v>
      </c>
    </row>
    <row r="31" spans="1:6">
      <c r="A31" s="10" t="s">
        <v>213</v>
      </c>
      <c r="B31" s="14" t="s">
        <v>220</v>
      </c>
      <c r="C31" s="10" t="s">
        <v>224</v>
      </c>
      <c r="D31" s="17">
        <v>197000</v>
      </c>
      <c r="E31" s="18">
        <v>215000</v>
      </c>
    </row>
    <row r="32" spans="1:6">
      <c r="A32" s="10" t="s">
        <v>237</v>
      </c>
      <c r="B32" s="15" t="s">
        <v>219</v>
      </c>
      <c r="C32" s="10" t="s">
        <v>225</v>
      </c>
      <c r="D32" s="17">
        <v>192000</v>
      </c>
      <c r="E32" s="18">
        <v>210000</v>
      </c>
    </row>
    <row r="33" spans="1:5">
      <c r="A33" s="10" t="s">
        <v>214</v>
      </c>
      <c r="B33" s="14" t="s">
        <v>220</v>
      </c>
      <c r="C33" s="10" t="s">
        <v>225</v>
      </c>
      <c r="D33" s="17">
        <v>217000</v>
      </c>
      <c r="E33" s="18">
        <v>235000</v>
      </c>
    </row>
    <row r="34" spans="1:5">
      <c r="A34" s="10" t="s">
        <v>238</v>
      </c>
      <c r="B34" s="15" t="s">
        <v>219</v>
      </c>
      <c r="C34" s="10" t="s">
        <v>226</v>
      </c>
      <c r="D34" s="17">
        <v>242000</v>
      </c>
      <c r="E34" s="18">
        <v>260000</v>
      </c>
    </row>
    <row r="35" spans="1:5">
      <c r="A35" s="10" t="s">
        <v>215</v>
      </c>
      <c r="B35" s="14" t="s">
        <v>220</v>
      </c>
      <c r="C35" s="10" t="s">
        <v>227</v>
      </c>
      <c r="D35" s="17">
        <v>267000</v>
      </c>
      <c r="E35" s="18">
        <v>285000</v>
      </c>
    </row>
    <row r="38" spans="1:5" s="4" customFormat="1">
      <c r="A38" s="4" t="s">
        <v>196</v>
      </c>
    </row>
    <row r="41" spans="1:5" s="5" customFormat="1" ht="30">
      <c r="A41" s="6" t="s">
        <v>4</v>
      </c>
      <c r="B41" s="6" t="s">
        <v>5</v>
      </c>
      <c r="C41" s="6" t="s">
        <v>6</v>
      </c>
      <c r="D41" s="6" t="s">
        <v>7</v>
      </c>
    </row>
    <row r="42" spans="1:5" s="5" customFormat="1">
      <c r="A42" s="7" t="s">
        <v>8</v>
      </c>
      <c r="B42" s="7" t="s">
        <v>9</v>
      </c>
      <c r="C42" s="7" t="s">
        <v>10</v>
      </c>
      <c r="D42" s="7" t="s">
        <v>11</v>
      </c>
    </row>
    <row r="43" spans="1:5" s="5" customFormat="1">
      <c r="A43" s="7" t="s">
        <v>8</v>
      </c>
      <c r="B43" s="7" t="s">
        <v>12</v>
      </c>
      <c r="C43" s="7" t="s">
        <v>10</v>
      </c>
      <c r="D43" s="7" t="s">
        <v>13</v>
      </c>
    </row>
    <row r="44" spans="1:5" s="5" customFormat="1">
      <c r="A44" s="7" t="s">
        <v>14</v>
      </c>
      <c r="B44" s="7" t="s">
        <v>15</v>
      </c>
      <c r="C44" s="7" t="s">
        <v>16</v>
      </c>
      <c r="D44" s="7" t="s">
        <v>17</v>
      </c>
    </row>
    <row r="45" spans="1:5" s="5" customFormat="1">
      <c r="A45" s="7" t="s">
        <v>18</v>
      </c>
      <c r="B45" s="7" t="s">
        <v>19</v>
      </c>
      <c r="C45" s="7" t="s">
        <v>16</v>
      </c>
      <c r="D45" s="7" t="s">
        <v>20</v>
      </c>
    </row>
    <row r="46" spans="1:5" s="5" customFormat="1">
      <c r="A46" s="7" t="s">
        <v>21</v>
      </c>
      <c r="B46" s="7" t="s">
        <v>22</v>
      </c>
      <c r="C46" s="7" t="s">
        <v>16</v>
      </c>
      <c r="D46" s="7" t="s">
        <v>23</v>
      </c>
    </row>
    <row r="47" spans="1:5" s="5" customFormat="1">
      <c r="A47" s="7" t="s">
        <v>24</v>
      </c>
      <c r="B47" s="7" t="s">
        <v>25</v>
      </c>
      <c r="C47" s="7" t="s">
        <v>16</v>
      </c>
      <c r="D47" s="7" t="s">
        <v>26</v>
      </c>
    </row>
    <row r="48" spans="1:5" s="5" customFormat="1">
      <c r="A48" s="7" t="s">
        <v>27</v>
      </c>
      <c r="B48" s="7" t="s">
        <v>28</v>
      </c>
      <c r="C48" s="7" t="s">
        <v>16</v>
      </c>
      <c r="D48" s="7" t="s">
        <v>29</v>
      </c>
    </row>
    <row r="49" spans="1:4" s="5" customFormat="1">
      <c r="A49" s="7" t="s">
        <v>30</v>
      </c>
      <c r="B49" s="7" t="s">
        <v>31</v>
      </c>
      <c r="C49" s="7" t="s">
        <v>10</v>
      </c>
      <c r="D49" s="7" t="s">
        <v>32</v>
      </c>
    </row>
    <row r="50" spans="1:4" s="5" customFormat="1">
      <c r="A50" s="7" t="s">
        <v>33</v>
      </c>
      <c r="B50" s="7" t="s">
        <v>34</v>
      </c>
      <c r="C50" s="7" t="s">
        <v>10</v>
      </c>
      <c r="D50" s="7" t="s">
        <v>35</v>
      </c>
    </row>
    <row r="51" spans="1:4" s="5" customFormat="1">
      <c r="A51" s="7" t="s">
        <v>36</v>
      </c>
      <c r="B51" s="7" t="s">
        <v>37</v>
      </c>
      <c r="C51" s="7" t="s">
        <v>16</v>
      </c>
      <c r="D51" s="7" t="s">
        <v>38</v>
      </c>
    </row>
    <row r="52" spans="1:4" s="5" customFormat="1">
      <c r="A52" s="7" t="s">
        <v>36</v>
      </c>
      <c r="B52" s="7" t="s">
        <v>39</v>
      </c>
      <c r="C52" s="7" t="s">
        <v>16</v>
      </c>
      <c r="D52" s="7" t="s">
        <v>40</v>
      </c>
    </row>
    <row r="53" spans="1:4" s="5" customFormat="1">
      <c r="A53" s="7" t="s">
        <v>41</v>
      </c>
      <c r="B53" s="7" t="s">
        <v>42</v>
      </c>
      <c r="C53" s="7" t="s">
        <v>16</v>
      </c>
      <c r="D53" s="7" t="s">
        <v>43</v>
      </c>
    </row>
    <row r="54" spans="1:4" s="5" customFormat="1">
      <c r="A54" s="7" t="s">
        <v>41</v>
      </c>
      <c r="B54" s="7" t="s">
        <v>44</v>
      </c>
      <c r="C54" s="7" t="s">
        <v>16</v>
      </c>
      <c r="D54" s="7" t="s">
        <v>45</v>
      </c>
    </row>
    <row r="55" spans="1:4" s="5" customFormat="1">
      <c r="A55" s="7" t="s">
        <v>46</v>
      </c>
      <c r="B55" s="7" t="s">
        <v>47</v>
      </c>
      <c r="C55" s="7" t="s">
        <v>16</v>
      </c>
      <c r="D55" s="7" t="s">
        <v>48</v>
      </c>
    </row>
    <row r="56" spans="1:4" s="5" customFormat="1">
      <c r="A56" s="7" t="s">
        <v>49</v>
      </c>
      <c r="B56" s="7" t="s">
        <v>50</v>
      </c>
      <c r="C56" s="7" t="s">
        <v>16</v>
      </c>
      <c r="D56" s="7" t="s">
        <v>51</v>
      </c>
    </row>
    <row r="57" spans="1:4" s="5" customFormat="1">
      <c r="A57" s="7" t="s">
        <v>52</v>
      </c>
      <c r="B57" s="7" t="s">
        <v>53</v>
      </c>
      <c r="C57" s="7" t="s">
        <v>16</v>
      </c>
      <c r="D57" s="7" t="s">
        <v>54</v>
      </c>
    </row>
    <row r="58" spans="1:4" s="5" customFormat="1" ht="30">
      <c r="A58" s="7" t="s">
        <v>55</v>
      </c>
      <c r="B58" s="7" t="s">
        <v>56</v>
      </c>
      <c r="C58" s="7" t="s">
        <v>16</v>
      </c>
      <c r="D58" s="7" t="s">
        <v>57</v>
      </c>
    </row>
    <row r="59" spans="1:4" s="5" customFormat="1" ht="30">
      <c r="A59" s="7" t="s">
        <v>55</v>
      </c>
      <c r="B59" s="7" t="s">
        <v>58</v>
      </c>
      <c r="C59" s="7" t="s">
        <v>16</v>
      </c>
      <c r="D59" s="7" t="s">
        <v>59</v>
      </c>
    </row>
    <row r="60" spans="1:4" s="5" customFormat="1" ht="30">
      <c r="A60" s="7" t="s">
        <v>55</v>
      </c>
      <c r="B60" s="7" t="s">
        <v>58</v>
      </c>
      <c r="C60" s="7" t="s">
        <v>16</v>
      </c>
      <c r="D60" s="7" t="s">
        <v>60</v>
      </c>
    </row>
    <row r="61" spans="1:4" s="5" customFormat="1">
      <c r="A61" s="7" t="s">
        <v>61</v>
      </c>
      <c r="B61" s="7" t="s">
        <v>62</v>
      </c>
      <c r="C61" s="7" t="s">
        <v>16</v>
      </c>
      <c r="D61" s="7" t="s">
        <v>63</v>
      </c>
    </row>
    <row r="62" spans="1:4" s="5" customFormat="1">
      <c r="A62" s="7" t="s">
        <v>64</v>
      </c>
      <c r="B62" s="7">
        <v>6454</v>
      </c>
      <c r="C62" s="7" t="s">
        <v>16</v>
      </c>
      <c r="D62" s="7" t="s">
        <v>65</v>
      </c>
    </row>
    <row r="63" spans="1:4" s="5" customFormat="1">
      <c r="A63" s="7" t="s">
        <v>66</v>
      </c>
      <c r="B63" s="7" t="s">
        <v>67</v>
      </c>
      <c r="C63" s="7" t="s">
        <v>10</v>
      </c>
      <c r="D63" s="7" t="s">
        <v>68</v>
      </c>
    </row>
    <row r="64" spans="1:4" s="5" customFormat="1">
      <c r="A64" s="7" t="s">
        <v>69</v>
      </c>
      <c r="B64" s="7" t="s">
        <v>70</v>
      </c>
      <c r="C64" s="7" t="s">
        <v>16</v>
      </c>
      <c r="D64" s="7" t="s">
        <v>71</v>
      </c>
    </row>
    <row r="65" spans="1:4" s="5" customFormat="1">
      <c r="A65" s="7" t="s">
        <v>72</v>
      </c>
      <c r="B65" s="7" t="s">
        <v>73</v>
      </c>
      <c r="C65" s="7" t="s">
        <v>16</v>
      </c>
      <c r="D65" s="7" t="s">
        <v>74</v>
      </c>
    </row>
    <row r="66" spans="1:4" s="5" customFormat="1">
      <c r="A66" s="7" t="s">
        <v>75</v>
      </c>
      <c r="B66" s="7" t="s">
        <v>76</v>
      </c>
      <c r="C66" s="7" t="s">
        <v>10</v>
      </c>
      <c r="D66" s="7" t="s">
        <v>77</v>
      </c>
    </row>
    <row r="67" spans="1:4" s="5" customFormat="1" ht="60">
      <c r="A67" s="7" t="s">
        <v>78</v>
      </c>
      <c r="B67" s="7" t="s">
        <v>79</v>
      </c>
      <c r="C67" s="7" t="s">
        <v>10</v>
      </c>
      <c r="D67" s="7" t="s">
        <v>80</v>
      </c>
    </row>
    <row r="68" spans="1:4" s="5" customFormat="1" ht="60">
      <c r="A68" s="7" t="s">
        <v>78</v>
      </c>
      <c r="B68" s="7" t="s">
        <v>79</v>
      </c>
      <c r="C68" s="7" t="s">
        <v>10</v>
      </c>
      <c r="D68" s="7" t="s">
        <v>81</v>
      </c>
    </row>
    <row r="69" spans="1:4" s="5" customFormat="1">
      <c r="A69" s="7" t="s">
        <v>82</v>
      </c>
      <c r="B69" s="7" t="s">
        <v>83</v>
      </c>
      <c r="C69" s="7" t="s">
        <v>10</v>
      </c>
      <c r="D69" s="7" t="s">
        <v>84</v>
      </c>
    </row>
    <row r="70" spans="1:4" s="5" customFormat="1">
      <c r="A70" s="7" t="s">
        <v>82</v>
      </c>
      <c r="B70" s="7" t="s">
        <v>85</v>
      </c>
      <c r="C70" s="7" t="s">
        <v>10</v>
      </c>
      <c r="D70" s="7" t="s">
        <v>86</v>
      </c>
    </row>
    <row r="71" spans="1:4" s="5" customFormat="1">
      <c r="A71" s="7" t="s">
        <v>87</v>
      </c>
      <c r="B71" s="7" t="s">
        <v>88</v>
      </c>
      <c r="C71" s="7" t="s">
        <v>10</v>
      </c>
      <c r="D71" s="7" t="s">
        <v>89</v>
      </c>
    </row>
    <row r="72" spans="1:4" s="5" customFormat="1">
      <c r="A72" s="7" t="s">
        <v>87</v>
      </c>
      <c r="B72" s="7" t="s">
        <v>90</v>
      </c>
      <c r="C72" s="7" t="s">
        <v>10</v>
      </c>
      <c r="D72" s="7" t="s">
        <v>91</v>
      </c>
    </row>
    <row r="73" spans="1:4" s="5" customFormat="1">
      <c r="A73" s="7" t="s">
        <v>92</v>
      </c>
      <c r="B73" s="7">
        <v>740</v>
      </c>
      <c r="C73" s="7" t="s">
        <v>10</v>
      </c>
      <c r="D73" s="7" t="s">
        <v>93</v>
      </c>
    </row>
    <row r="74" spans="1:4" s="5" customFormat="1">
      <c r="A74" s="7" t="s">
        <v>94</v>
      </c>
      <c r="B74" s="7" t="s">
        <v>95</v>
      </c>
      <c r="C74" s="7" t="s">
        <v>10</v>
      </c>
      <c r="D74" s="7" t="s">
        <v>96</v>
      </c>
    </row>
    <row r="75" spans="1:4" s="5" customFormat="1">
      <c r="A75" s="7" t="s">
        <v>97</v>
      </c>
      <c r="B75" s="7">
        <v>74010</v>
      </c>
      <c r="C75" s="7" t="s">
        <v>10</v>
      </c>
      <c r="D75" s="7" t="s">
        <v>98</v>
      </c>
    </row>
    <row r="76" spans="1:4" s="5" customFormat="1">
      <c r="A76" s="7" t="s">
        <v>99</v>
      </c>
      <c r="B76" s="7" t="s">
        <v>100</v>
      </c>
      <c r="C76" s="7" t="s">
        <v>16</v>
      </c>
      <c r="D76" s="7" t="s">
        <v>101</v>
      </c>
    </row>
    <row r="77" spans="1:4" s="5" customFormat="1">
      <c r="A77" s="7" t="s">
        <v>102</v>
      </c>
      <c r="B77" s="7" t="s">
        <v>103</v>
      </c>
      <c r="C77" s="7" t="s">
        <v>10</v>
      </c>
      <c r="D77" s="7" t="s">
        <v>104</v>
      </c>
    </row>
    <row r="78" spans="1:4" s="5" customFormat="1">
      <c r="A78" s="7" t="s">
        <v>105</v>
      </c>
      <c r="B78" s="7" t="s">
        <v>62</v>
      </c>
      <c r="C78" s="7" t="s">
        <v>10</v>
      </c>
      <c r="D78" s="7" t="s">
        <v>106</v>
      </c>
    </row>
    <row r="79" spans="1:4" s="5" customFormat="1" ht="30">
      <c r="A79" s="7" t="s">
        <v>107</v>
      </c>
      <c r="B79" s="7" t="s">
        <v>108</v>
      </c>
      <c r="C79" s="7" t="s">
        <v>16</v>
      </c>
      <c r="D79" s="7" t="s">
        <v>109</v>
      </c>
    </row>
    <row r="80" spans="1:4" s="5" customFormat="1" ht="30">
      <c r="A80" s="7" t="s">
        <v>107</v>
      </c>
      <c r="B80" s="7" t="s">
        <v>110</v>
      </c>
      <c r="C80" s="7" t="s">
        <v>16</v>
      </c>
      <c r="D80" s="7" t="s">
        <v>111</v>
      </c>
    </row>
    <row r="81" spans="1:4" s="5" customFormat="1" ht="30">
      <c r="A81" s="7" t="s">
        <v>112</v>
      </c>
      <c r="B81" s="7" t="s">
        <v>113</v>
      </c>
      <c r="C81" s="7" t="s">
        <v>16</v>
      </c>
      <c r="D81" s="7" t="s">
        <v>114</v>
      </c>
    </row>
    <row r="82" spans="1:4" s="5" customFormat="1" ht="60">
      <c r="A82" s="7" t="s">
        <v>115</v>
      </c>
      <c r="B82" s="7" t="s">
        <v>116</v>
      </c>
      <c r="C82" s="7" t="s">
        <v>10</v>
      </c>
      <c r="D82" s="7" t="s">
        <v>117</v>
      </c>
    </row>
    <row r="83" spans="1:4" s="5" customFormat="1" ht="60">
      <c r="A83" s="7" t="s">
        <v>115</v>
      </c>
      <c r="B83" s="7" t="s">
        <v>116</v>
      </c>
      <c r="C83" s="7" t="s">
        <v>10</v>
      </c>
      <c r="D83" s="7" t="s">
        <v>118</v>
      </c>
    </row>
    <row r="84" spans="1:4" s="5" customFormat="1" ht="45">
      <c r="A84" s="7" t="s">
        <v>115</v>
      </c>
      <c r="B84" s="7" t="s">
        <v>116</v>
      </c>
      <c r="C84" s="7" t="s">
        <v>10</v>
      </c>
      <c r="D84" s="7" t="s">
        <v>119</v>
      </c>
    </row>
    <row r="85" spans="1:4" s="5" customFormat="1">
      <c r="A85" s="7" t="s">
        <v>120</v>
      </c>
      <c r="B85" s="7" t="s">
        <v>62</v>
      </c>
      <c r="C85" s="7" t="s">
        <v>16</v>
      </c>
      <c r="D85" s="7" t="s">
        <v>121</v>
      </c>
    </row>
    <row r="86" spans="1:4" s="5" customFormat="1">
      <c r="A86" s="7" t="s">
        <v>122</v>
      </c>
      <c r="B86" s="7" t="s">
        <v>123</v>
      </c>
      <c r="C86" s="7" t="s">
        <v>16</v>
      </c>
      <c r="D86" s="7" t="s">
        <v>124</v>
      </c>
    </row>
    <row r="87" spans="1:4" s="5" customFormat="1">
      <c r="A87" s="7" t="s">
        <v>125</v>
      </c>
      <c r="B87" s="7" t="s">
        <v>126</v>
      </c>
      <c r="C87" s="7" t="s">
        <v>16</v>
      </c>
      <c r="D87" s="7" t="s">
        <v>127</v>
      </c>
    </row>
    <row r="88" spans="1:4" s="5" customFormat="1">
      <c r="A88" s="7" t="s">
        <v>128</v>
      </c>
      <c r="B88" s="7" t="s">
        <v>129</v>
      </c>
      <c r="C88" s="7" t="s">
        <v>16</v>
      </c>
      <c r="D88" s="7" t="s">
        <v>130</v>
      </c>
    </row>
    <row r="89" spans="1:4" s="5" customFormat="1">
      <c r="A89" s="7" t="s">
        <v>131</v>
      </c>
      <c r="B89" s="7" t="s">
        <v>132</v>
      </c>
      <c r="C89" s="7" t="s">
        <v>10</v>
      </c>
      <c r="D89" s="7" t="s">
        <v>133</v>
      </c>
    </row>
    <row r="90" spans="1:4" s="5" customFormat="1">
      <c r="A90" s="7" t="s">
        <v>131</v>
      </c>
      <c r="B90" s="7" t="s">
        <v>134</v>
      </c>
      <c r="C90" s="7" t="s">
        <v>10</v>
      </c>
      <c r="D90" s="7" t="s">
        <v>135</v>
      </c>
    </row>
    <row r="91" spans="1:4" s="5" customFormat="1">
      <c r="A91" s="7" t="s">
        <v>136</v>
      </c>
      <c r="B91" s="7" t="s">
        <v>137</v>
      </c>
      <c r="C91" s="7" t="s">
        <v>10</v>
      </c>
      <c r="D91" s="7" t="s">
        <v>138</v>
      </c>
    </row>
    <row r="92" spans="1:4" s="5" customFormat="1">
      <c r="A92" s="7" t="s">
        <v>139</v>
      </c>
      <c r="B92" s="7" t="s">
        <v>140</v>
      </c>
      <c r="C92" s="7" t="s">
        <v>16</v>
      </c>
      <c r="D92" s="7" t="s">
        <v>141</v>
      </c>
    </row>
    <row r="93" spans="1:4" s="5" customFormat="1">
      <c r="A93" s="7" t="s">
        <v>139</v>
      </c>
      <c r="B93" s="7" t="s">
        <v>70</v>
      </c>
      <c r="C93" s="7" t="s">
        <v>16</v>
      </c>
      <c r="D93" s="7" t="s">
        <v>142</v>
      </c>
    </row>
    <row r="94" spans="1:4" s="5" customFormat="1" ht="30">
      <c r="A94" s="7" t="s">
        <v>143</v>
      </c>
      <c r="B94" s="7" t="s">
        <v>144</v>
      </c>
      <c r="C94" s="7" t="s">
        <v>16</v>
      </c>
      <c r="D94" s="7" t="s">
        <v>145</v>
      </c>
    </row>
    <row r="95" spans="1:4" s="5" customFormat="1" ht="30">
      <c r="A95" s="7" t="s">
        <v>143</v>
      </c>
      <c r="B95" s="7" t="s">
        <v>146</v>
      </c>
      <c r="C95" s="7" t="s">
        <v>16</v>
      </c>
      <c r="D95" s="7" t="s">
        <v>147</v>
      </c>
    </row>
    <row r="96" spans="1:4" s="5" customFormat="1" ht="30">
      <c r="A96" s="7" t="s">
        <v>148</v>
      </c>
      <c r="B96" s="7" t="s">
        <v>149</v>
      </c>
      <c r="C96" s="7" t="s">
        <v>16</v>
      </c>
      <c r="D96" s="7" t="s">
        <v>150</v>
      </c>
    </row>
    <row r="97" spans="1:4" s="5" customFormat="1">
      <c r="A97" s="7" t="s">
        <v>151</v>
      </c>
      <c r="B97" s="7" t="s">
        <v>152</v>
      </c>
      <c r="C97" s="7" t="s">
        <v>16</v>
      </c>
      <c r="D97" s="7" t="s">
        <v>153</v>
      </c>
    </row>
    <row r="98" spans="1:4" s="5" customFormat="1">
      <c r="A98" s="7" t="s">
        <v>154</v>
      </c>
      <c r="B98" s="7">
        <v>135</v>
      </c>
      <c r="C98" s="7" t="s">
        <v>10</v>
      </c>
      <c r="D98" s="7" t="s">
        <v>155</v>
      </c>
    </row>
    <row r="99" spans="1:4" s="5" customFormat="1">
      <c r="A99" s="7" t="s">
        <v>156</v>
      </c>
      <c r="B99" s="7" t="s">
        <v>157</v>
      </c>
      <c r="C99" s="7" t="s">
        <v>10</v>
      </c>
      <c r="D99" s="7" t="s">
        <v>158</v>
      </c>
    </row>
    <row r="100" spans="1:4" s="5" customFormat="1">
      <c r="A100" s="7" t="s">
        <v>156</v>
      </c>
      <c r="B100" s="7" t="s">
        <v>159</v>
      </c>
      <c r="C100" s="7" t="s">
        <v>10</v>
      </c>
      <c r="D100" s="7" t="s">
        <v>160</v>
      </c>
    </row>
    <row r="101" spans="1:4" s="5" customFormat="1">
      <c r="A101" s="7" t="s">
        <v>161</v>
      </c>
      <c r="B101" s="7" t="s">
        <v>162</v>
      </c>
      <c r="C101" s="7" t="s">
        <v>10</v>
      </c>
      <c r="D101" s="7" t="s">
        <v>163</v>
      </c>
    </row>
    <row r="102" spans="1:4" s="5" customFormat="1">
      <c r="A102" s="7" t="s">
        <v>161</v>
      </c>
      <c r="B102" s="7" t="s">
        <v>164</v>
      </c>
      <c r="C102" s="7" t="s">
        <v>10</v>
      </c>
      <c r="D102" s="7" t="s">
        <v>165</v>
      </c>
    </row>
    <row r="103" spans="1:4" s="5" customFormat="1">
      <c r="A103" s="7" t="s">
        <v>166</v>
      </c>
      <c r="B103" s="7" t="s">
        <v>167</v>
      </c>
      <c r="C103" s="7" t="s">
        <v>16</v>
      </c>
      <c r="D103" s="7" t="s">
        <v>168</v>
      </c>
    </row>
    <row r="104" spans="1:4" s="5" customFormat="1">
      <c r="A104" s="7" t="s">
        <v>169</v>
      </c>
      <c r="B104" s="7" t="s">
        <v>170</v>
      </c>
      <c r="C104" s="7" t="s">
        <v>10</v>
      </c>
      <c r="D104" s="7" t="s">
        <v>171</v>
      </c>
    </row>
    <row r="105" spans="1:4" s="5" customFormat="1">
      <c r="A105" s="7" t="s">
        <v>169</v>
      </c>
      <c r="B105" s="7" t="s">
        <v>172</v>
      </c>
      <c r="C105" s="7" t="s">
        <v>10</v>
      </c>
      <c r="D105" s="7" t="s">
        <v>173</v>
      </c>
    </row>
    <row r="106" spans="1:4" s="5" customFormat="1">
      <c r="A106" s="7" t="s">
        <v>169</v>
      </c>
      <c r="B106" s="7" t="s">
        <v>172</v>
      </c>
      <c r="C106" s="7" t="s">
        <v>10</v>
      </c>
      <c r="D106" s="7" t="s">
        <v>174</v>
      </c>
    </row>
    <row r="107" spans="1:4" s="5" customFormat="1">
      <c r="A107" s="7" t="s">
        <v>175</v>
      </c>
      <c r="B107" s="7" t="s">
        <v>176</v>
      </c>
      <c r="C107" s="7" t="s">
        <v>10</v>
      </c>
      <c r="D107" s="7" t="s">
        <v>177</v>
      </c>
    </row>
    <row r="108" spans="1:4" s="5" customFormat="1">
      <c r="A108" s="7" t="s">
        <v>178</v>
      </c>
      <c r="B108" s="7" t="s">
        <v>179</v>
      </c>
      <c r="C108" s="7" t="s">
        <v>10</v>
      </c>
      <c r="D108" s="7" t="s">
        <v>180</v>
      </c>
    </row>
    <row r="109" spans="1:4" s="5" customFormat="1">
      <c r="A109" s="7" t="s">
        <v>181</v>
      </c>
      <c r="B109" s="7" t="s">
        <v>182</v>
      </c>
      <c r="C109" s="7" t="s">
        <v>10</v>
      </c>
      <c r="D109" s="7" t="s">
        <v>183</v>
      </c>
    </row>
    <row r="110" spans="1:4" s="5" customFormat="1">
      <c r="A110" s="7" t="s">
        <v>184</v>
      </c>
      <c r="B110" s="7" t="s">
        <v>185</v>
      </c>
      <c r="C110" s="7" t="s">
        <v>10</v>
      </c>
      <c r="D110" s="7" t="s">
        <v>186</v>
      </c>
    </row>
    <row r="111" spans="1:4" s="5" customFormat="1">
      <c r="A111" s="7" t="s">
        <v>187</v>
      </c>
      <c r="B111" s="7" t="s">
        <v>188</v>
      </c>
      <c r="C111" s="7" t="s">
        <v>10</v>
      </c>
      <c r="D111" s="7" t="s">
        <v>189</v>
      </c>
    </row>
    <row r="112" spans="1:4" s="5" customFormat="1">
      <c r="A112" s="7" t="s">
        <v>190</v>
      </c>
      <c r="B112" s="7" t="s">
        <v>191</v>
      </c>
      <c r="C112" s="7" t="s">
        <v>10</v>
      </c>
      <c r="D112" s="7" t="s">
        <v>192</v>
      </c>
    </row>
    <row r="113" spans="1:4" s="5" customFormat="1">
      <c r="A113" s="7" t="s">
        <v>193</v>
      </c>
      <c r="B113" s="7" t="s">
        <v>194</v>
      </c>
      <c r="C113" s="7" t="s">
        <v>10</v>
      </c>
      <c r="D113" s="7" t="s">
        <v>195</v>
      </c>
    </row>
  </sheetData>
  <mergeCells count="10">
    <mergeCell ref="A2:B2"/>
    <mergeCell ref="A5:A6"/>
    <mergeCell ref="B5:B6"/>
    <mergeCell ref="C5:C6"/>
    <mergeCell ref="D5:D6"/>
    <mergeCell ref="A21:A22"/>
    <mergeCell ref="B21:B22"/>
    <mergeCell ref="C21:C22"/>
    <mergeCell ref="D21:E21"/>
    <mergeCell ref="E5:F5"/>
  </mergeCells>
  <pageMargins left="0.70866141732283472" right="0.70866141732283472" top="0.74803149606299213" bottom="0.74803149606299213" header="0.31496062992125984" footer="0.31496062992125984"/>
  <pageSetup paperSize="9" scale="7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2015-08-28T11:11:40Z</cp:lastPrinted>
  <dcterms:created xsi:type="dcterms:W3CDTF">2015-08-25T05:24:32Z</dcterms:created>
  <dcterms:modified xsi:type="dcterms:W3CDTF">2016-03-10T05:19:24Z</dcterms:modified>
</cp:coreProperties>
</file>